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Share\Общая по сети\письма ФРЖС КК\АМО\итоги в АМО\9мес.2019\"/>
    </mc:Choice>
  </mc:AlternateContent>
  <bookViews>
    <workbookView xWindow="0" yWindow="0" windowWidth="28800" windowHeight="12435"/>
  </bookViews>
  <sheets>
    <sheet name="АМО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D49" i="1"/>
  <c r="C49" i="1"/>
  <c r="F49" i="1"/>
  <c r="E49" i="1" l="1"/>
</calcChain>
</file>

<file path=xl/sharedStrings.xml><?xml version="1.0" encoding="utf-8"?>
<sst xmlns="http://schemas.openxmlformats.org/spreadsheetml/2006/main" count="55" uniqueCount="55">
  <si>
    <t>Всего по краю</t>
  </si>
  <si>
    <t>Анапа</t>
  </si>
  <si>
    <t>Армавир</t>
  </si>
  <si>
    <t>Геленджик</t>
  </si>
  <si>
    <t>Горячий Ключ</t>
  </si>
  <si>
    <t>Краснодар</t>
  </si>
  <si>
    <t>Новороссийск</t>
  </si>
  <si>
    <t>Сочи</t>
  </si>
  <si>
    <t>Абинский</t>
  </si>
  <si>
    <t>Апшеронский</t>
  </si>
  <si>
    <t>Белоглинский</t>
  </si>
  <si>
    <t>Брюховецкий</t>
  </si>
  <si>
    <t>Выселковский</t>
  </si>
  <si>
    <t>Гулькевичский</t>
  </si>
  <si>
    <t>Динской</t>
  </si>
  <si>
    <t>Кавказский</t>
  </si>
  <si>
    <t>Калининский</t>
  </si>
  <si>
    <t>Каневской</t>
  </si>
  <si>
    <t>Белореченский</t>
  </si>
  <si>
    <t>Ейский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</si>
  <si>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</si>
  <si>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</si>
  <si>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</si>
  <si>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</si>
  <si>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</si>
  <si>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</si>
  <si>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</si>
  <si>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</si>
  <si>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</si>
  <si>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</si>
  <si>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</si>
  <si>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</si>
  <si>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</si>
  <si>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</si>
  <si>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</si>
  <si>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</si>
  <si>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</si>
  <si>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</si>
  <si>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</si>
  <si>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</si>
  <si>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>Тихорецкий</t>
  </si>
  <si>
    <t>Туапсинский</t>
  </si>
  <si>
    <t>Успенский</t>
  </si>
  <si>
    <t>Усть-Лабинский</t>
  </si>
  <si>
    <t>Щербиновский</t>
  </si>
  <si>
    <t>№
п/п</t>
  </si>
  <si>
    <t>Муниципальные
 образования</t>
  </si>
  <si>
    <t>в т.ч квартиры</t>
  </si>
  <si>
    <t>Заключено договоров</t>
  </si>
  <si>
    <t xml:space="preserve">Всего
 </t>
  </si>
  <si>
    <t>в т.ч. жилые дома</t>
  </si>
  <si>
    <t>Информация о договорах за 9 месяцев 2019г.</t>
  </si>
  <si>
    <t xml:space="preserve">Средний страховой платеж на
 1 жилое помещение </t>
  </si>
  <si>
    <t>Общая сумма страховой премии (руб.) по договорам страхования</t>
  </si>
  <si>
    <t>Приложение № 1 к письму №01-95/МО от  05.11.2019г.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</si>
</sst>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#,##0.00\ _₽"/>
  </numFmts>
  <fonts count="3" x14ac:knownFonts="1"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 applyAlignment="1">
      <alignment wrapText="1"/>
    </xf>
    <xf numFmtId="43" fontId="0" fillId="0" borderId="1" xfId="0" applyNumberFormat="1" applyBorder="1"/>
    <xf numFmtId="43" fontId="1" fillId="0" borderId="1" xfId="0" applyNumberFormat="1" applyFont="1" applyBorder="1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selection activeCell="R4" sqref="R4"/>
    </sheetView>
  </sheetViews>
  <sheetFormatPr defaultRowHeight="15" x14ac:dyDescent="0.25"/>
  <cols>
    <col min="1" max="1" width="4.42578125" customWidth="1"/>
    <col min="2" max="2" width="22" customWidth="1"/>
    <col min="3" max="3" width="8.140625" customWidth="1"/>
    <col min="4" max="4" width="7.7109375" customWidth="1"/>
    <col min="5" max="5" width="9.28515625" customWidth="1"/>
    <col min="6" max="6" width="18.28515625" customWidth="1"/>
    <col min="7" max="7" width="13.7109375" customWidth="1"/>
    <col min="8" max="8" width="15.7109375" customWidth="1"/>
  </cols>
  <sheetData>
    <row r="1" spans="1:8" x14ac:dyDescent="0.25">
      <c r="A1" s="10" t="s">
        <v>54</v>
      </c>
      <c r="B1" s="10"/>
      <c r="C1" s="10"/>
      <c r="D1" s="10"/>
      <c r="E1" s="10"/>
      <c r="F1" s="10"/>
      <c r="G1" s="10"/>
    </row>
    <row r="2" spans="1:8" ht="43.5" customHeight="1" x14ac:dyDescent="0.25">
      <c r="A2" s="15" t="s">
        <v>51</v>
      </c>
      <c r="B2" s="15"/>
      <c r="C2" s="15"/>
      <c r="D2" s="15"/>
      <c r="E2" s="15"/>
      <c r="F2" s="15"/>
      <c r="G2" s="15"/>
    </row>
    <row r="3" spans="1:8" ht="39.75" customHeight="1" x14ac:dyDescent="0.25">
      <c r="A3" s="14" t="s">
        <v>45</v>
      </c>
      <c r="B3" s="14" t="s">
        <v>46</v>
      </c>
      <c r="C3" s="13" t="s">
        <v>48</v>
      </c>
      <c r="D3" s="13"/>
      <c r="E3" s="13"/>
      <c r="F3" s="14" t="s">
        <v>53</v>
      </c>
      <c r="G3" s="11" t="s">
        <v>52</v>
      </c>
      <c r="H3" s="7"/>
    </row>
    <row r="4" spans="1:8" ht="49.5" customHeight="1" x14ac:dyDescent="0.25">
      <c r="A4" s="14"/>
      <c r="B4" s="14"/>
      <c r="C4" s="4" t="s">
        <v>49</v>
      </c>
      <c r="D4" s="1" t="s">
        <v>50</v>
      </c>
      <c r="E4" s="1" t="s">
        <v>47</v>
      </c>
      <c r="F4" s="14"/>
      <c r="G4" s="11"/>
    </row>
    <row r="5" spans="1:8" x14ac:dyDescent="0.25">
      <c r="A5" s="2">
        <v>1</v>
      </c>
      <c r="B5" s="2" t="s">
        <v>1</v>
      </c>
      <c r="C5" s="2">
        <v>11</v>
      </c>
      <c r="D5" s="2">
        <v>7</v>
      </c>
      <c r="E5" s="2">
        <v>4</v>
      </c>
      <c r="F5" s="3">
        <v>17100</v>
      </c>
      <c r="G5" s="8">
        <f>F5/C5</f>
        <v>1554.5454545454545</v>
      </c>
    </row>
    <row r="6" spans="1:8" x14ac:dyDescent="0.25">
      <c r="A6" s="2">
        <v>2</v>
      </c>
      <c r="B6" s="2" t="s">
        <v>2</v>
      </c>
      <c r="C6" s="2">
        <v>7</v>
      </c>
      <c r="D6" s="2">
        <v>0</v>
      </c>
      <c r="E6" s="2">
        <f t="shared" ref="E6:E49" si="0">C6-D6</f>
        <v>7</v>
      </c>
      <c r="F6" s="3">
        <v>7200</v>
      </c>
      <c r="G6" s="8">
        <f t="shared" ref="G6:G49" si="1">F6/C6</f>
        <v>1028.5714285714287</v>
      </c>
    </row>
    <row r="7" spans="1:8" x14ac:dyDescent="0.25">
      <c r="A7" s="2">
        <v>3</v>
      </c>
      <c r="B7" s="2" t="s">
        <v>3</v>
      </c>
      <c r="C7" s="2">
        <v>10</v>
      </c>
      <c r="D7" s="2">
        <v>7</v>
      </c>
      <c r="E7" s="2">
        <f t="shared" si="0"/>
        <v>3</v>
      </c>
      <c r="F7" s="3">
        <v>19800</v>
      </c>
      <c r="G7" s="8">
        <f t="shared" si="1"/>
        <v>1980</v>
      </c>
    </row>
    <row r="8" spans="1:8" x14ac:dyDescent="0.25">
      <c r="A8" s="2">
        <v>4</v>
      </c>
      <c r="B8" s="2" t="s">
        <v>4</v>
      </c>
      <c r="C8" s="2">
        <v>68</v>
      </c>
      <c r="D8" s="2">
        <v>41</v>
      </c>
      <c r="E8" s="2">
        <f t="shared" si="0"/>
        <v>27</v>
      </c>
      <c r="F8" s="3">
        <v>107750</v>
      </c>
      <c r="G8" s="8">
        <f t="shared" si="1"/>
        <v>1584.5588235294117</v>
      </c>
    </row>
    <row r="9" spans="1:8" x14ac:dyDescent="0.25">
      <c r="A9" s="2">
        <v>5</v>
      </c>
      <c r="B9" s="2" t="s">
        <v>5</v>
      </c>
      <c r="C9" s="2">
        <v>116</v>
      </c>
      <c r="D9" s="2">
        <v>69</v>
      </c>
      <c r="E9" s="2">
        <f t="shared" si="0"/>
        <v>47</v>
      </c>
      <c r="F9" s="3">
        <v>189650</v>
      </c>
      <c r="G9" s="8">
        <f t="shared" si="1"/>
        <v>1634.9137931034484</v>
      </c>
    </row>
    <row r="10" spans="1:8" x14ac:dyDescent="0.25">
      <c r="A10" s="2">
        <v>6</v>
      </c>
      <c r="B10" s="2" t="s">
        <v>6</v>
      </c>
      <c r="C10" s="2">
        <v>23</v>
      </c>
      <c r="D10" s="2">
        <v>5</v>
      </c>
      <c r="E10" s="2">
        <f t="shared" si="0"/>
        <v>18</v>
      </c>
      <c r="F10" s="3">
        <v>4275</v>
      </c>
      <c r="G10" s="8">
        <f t="shared" si="1"/>
        <v>185.86956521739131</v>
      </c>
    </row>
    <row r="11" spans="1:8" x14ac:dyDescent="0.25">
      <c r="A11" s="2">
        <v>7</v>
      </c>
      <c r="B11" s="2" t="s">
        <v>7</v>
      </c>
      <c r="C11" s="2">
        <v>58</v>
      </c>
      <c r="D11" s="2">
        <v>24</v>
      </c>
      <c r="E11" s="2">
        <f t="shared" si="0"/>
        <v>34</v>
      </c>
      <c r="F11" s="3">
        <v>91875</v>
      </c>
      <c r="G11" s="8">
        <f t="shared" si="1"/>
        <v>1584.0517241379309</v>
      </c>
    </row>
    <row r="12" spans="1:8" x14ac:dyDescent="0.25">
      <c r="A12" s="2">
        <v>8</v>
      </c>
      <c r="B12" s="2" t="s">
        <v>8</v>
      </c>
      <c r="C12" s="2">
        <v>32</v>
      </c>
      <c r="D12" s="2">
        <v>29</v>
      </c>
      <c r="E12" s="2">
        <f t="shared" si="0"/>
        <v>3</v>
      </c>
      <c r="F12" s="3">
        <v>46802</v>
      </c>
      <c r="G12" s="8">
        <f t="shared" si="1"/>
        <v>1462.5625</v>
      </c>
    </row>
    <row r="13" spans="1:8" x14ac:dyDescent="0.25">
      <c r="A13" s="2">
        <v>9</v>
      </c>
      <c r="B13" s="2" t="s">
        <v>9</v>
      </c>
      <c r="C13" s="2">
        <v>40</v>
      </c>
      <c r="D13" s="2">
        <v>33</v>
      </c>
      <c r="E13" s="2">
        <f t="shared" si="0"/>
        <v>7</v>
      </c>
      <c r="F13" s="3">
        <v>64750</v>
      </c>
      <c r="G13" s="8">
        <f t="shared" si="1"/>
        <v>1618.75</v>
      </c>
    </row>
    <row r="14" spans="1:8" x14ac:dyDescent="0.25">
      <c r="A14" s="2">
        <v>10</v>
      </c>
      <c r="B14" s="2" t="s">
        <v>10</v>
      </c>
      <c r="C14" s="2">
        <v>54</v>
      </c>
      <c r="D14" s="2">
        <v>52</v>
      </c>
      <c r="E14" s="2">
        <f t="shared" si="0"/>
        <v>2</v>
      </c>
      <c r="F14" s="3">
        <v>83450</v>
      </c>
      <c r="G14" s="8">
        <f t="shared" si="1"/>
        <v>1545.3703703703704</v>
      </c>
    </row>
    <row r="15" spans="1:8" x14ac:dyDescent="0.25">
      <c r="A15" s="2">
        <v>11</v>
      </c>
      <c r="B15" s="2" t="s">
        <v>18</v>
      </c>
      <c r="C15" s="2">
        <v>20</v>
      </c>
      <c r="D15" s="2">
        <v>17</v>
      </c>
      <c r="E15" s="2">
        <f t="shared" si="0"/>
        <v>3</v>
      </c>
      <c r="F15" s="3">
        <v>31950</v>
      </c>
      <c r="G15" s="8">
        <f t="shared" si="1"/>
        <v>1597.5</v>
      </c>
    </row>
    <row r="16" spans="1:8" x14ac:dyDescent="0.25">
      <c r="A16" s="2">
        <v>12</v>
      </c>
      <c r="B16" s="2" t="s">
        <v>11</v>
      </c>
      <c r="C16" s="2">
        <v>106</v>
      </c>
      <c r="D16" s="2">
        <v>99</v>
      </c>
      <c r="E16" s="2">
        <f t="shared" si="0"/>
        <v>7</v>
      </c>
      <c r="F16" s="3">
        <v>78261</v>
      </c>
      <c r="G16" s="8">
        <f t="shared" si="1"/>
        <v>738.31132075471703</v>
      </c>
    </row>
    <row r="17" spans="1:7" x14ac:dyDescent="0.25">
      <c r="A17" s="2">
        <v>13</v>
      </c>
      <c r="B17" s="2" t="s">
        <v>12</v>
      </c>
      <c r="C17" s="2">
        <v>29</v>
      </c>
      <c r="D17" s="2">
        <v>25</v>
      </c>
      <c r="E17" s="2">
        <f t="shared" si="0"/>
        <v>4</v>
      </c>
      <c r="F17" s="3">
        <v>41050</v>
      </c>
      <c r="G17" s="8">
        <f t="shared" si="1"/>
        <v>1415.5172413793102</v>
      </c>
    </row>
    <row r="18" spans="1:7" x14ac:dyDescent="0.25">
      <c r="A18" s="2">
        <v>14</v>
      </c>
      <c r="B18" s="2" t="s">
        <v>13</v>
      </c>
      <c r="C18" s="2">
        <v>1</v>
      </c>
      <c r="D18" s="2">
        <v>1</v>
      </c>
      <c r="E18" s="2">
        <f t="shared" si="0"/>
        <v>0</v>
      </c>
      <c r="F18" s="3">
        <v>1350</v>
      </c>
      <c r="G18" s="8">
        <f t="shared" si="1"/>
        <v>1350</v>
      </c>
    </row>
    <row r="19" spans="1:7" x14ac:dyDescent="0.25">
      <c r="A19" s="2">
        <v>15</v>
      </c>
      <c r="B19" s="2" t="s">
        <v>14</v>
      </c>
      <c r="C19" s="2">
        <v>18</v>
      </c>
      <c r="D19" s="2">
        <v>17</v>
      </c>
      <c r="E19" s="2">
        <f t="shared" si="0"/>
        <v>1</v>
      </c>
      <c r="F19" s="3">
        <v>29475</v>
      </c>
      <c r="G19" s="8">
        <f t="shared" si="1"/>
        <v>1637.5</v>
      </c>
    </row>
    <row r="20" spans="1:7" x14ac:dyDescent="0.25">
      <c r="A20" s="2">
        <v>16</v>
      </c>
      <c r="B20" s="2" t="s">
        <v>19</v>
      </c>
      <c r="C20" s="2">
        <v>187</v>
      </c>
      <c r="D20" s="2">
        <v>44</v>
      </c>
      <c r="E20" s="2">
        <f t="shared" si="0"/>
        <v>143</v>
      </c>
      <c r="F20" s="3">
        <v>112575</v>
      </c>
      <c r="G20" s="8">
        <f t="shared" si="1"/>
        <v>602.00534759358288</v>
      </c>
    </row>
    <row r="21" spans="1:7" x14ac:dyDescent="0.25">
      <c r="A21" s="2">
        <v>17</v>
      </c>
      <c r="B21" s="2" t="s">
        <v>15</v>
      </c>
      <c r="C21" s="2">
        <v>23</v>
      </c>
      <c r="D21" s="2">
        <v>18</v>
      </c>
      <c r="E21" s="2">
        <f t="shared" si="0"/>
        <v>5</v>
      </c>
      <c r="F21" s="3">
        <v>33300</v>
      </c>
      <c r="G21" s="8">
        <f t="shared" si="1"/>
        <v>1447.8260869565217</v>
      </c>
    </row>
    <row r="22" spans="1:7" x14ac:dyDescent="0.25">
      <c r="A22" s="2">
        <v>18</v>
      </c>
      <c r="B22" s="2" t="s">
        <v>16</v>
      </c>
      <c r="C22" s="2">
        <v>19</v>
      </c>
      <c r="D22" s="2">
        <v>17</v>
      </c>
      <c r="E22" s="2">
        <f t="shared" si="0"/>
        <v>2</v>
      </c>
      <c r="F22" s="3">
        <v>33750</v>
      </c>
      <c r="G22" s="8">
        <f t="shared" si="1"/>
        <v>1776.3157894736842</v>
      </c>
    </row>
    <row r="23" spans="1:7" x14ac:dyDescent="0.25">
      <c r="A23" s="2">
        <v>19</v>
      </c>
      <c r="B23" s="2" t="s">
        <v>17</v>
      </c>
      <c r="C23" s="2">
        <v>11</v>
      </c>
      <c r="D23" s="2">
        <v>10</v>
      </c>
      <c r="E23" s="2">
        <f t="shared" si="0"/>
        <v>1</v>
      </c>
      <c r="F23" s="3">
        <v>18788</v>
      </c>
      <c r="G23" s="8">
        <f t="shared" si="1"/>
        <v>1708</v>
      </c>
    </row>
    <row r="24" spans="1:7" x14ac:dyDescent="0.25">
      <c r="A24" s="2">
        <v>20</v>
      </c>
      <c r="B24" s="2" t="s">
        <v>20</v>
      </c>
      <c r="C24" s="2">
        <v>54</v>
      </c>
      <c r="D24" s="2">
        <v>40</v>
      </c>
      <c r="E24" s="2">
        <f t="shared" si="0"/>
        <v>14</v>
      </c>
      <c r="F24" s="3">
        <v>105750</v>
      </c>
      <c r="G24" s="8">
        <f t="shared" si="1"/>
        <v>1958.3333333333333</v>
      </c>
    </row>
    <row r="25" spans="1:7" x14ac:dyDescent="0.25">
      <c r="A25" s="2">
        <v>21</v>
      </c>
      <c r="B25" s="2" t="s">
        <v>21</v>
      </c>
      <c r="C25" s="2">
        <v>6</v>
      </c>
      <c r="D25" s="2">
        <v>5</v>
      </c>
      <c r="E25" s="2">
        <f t="shared" si="0"/>
        <v>1</v>
      </c>
      <c r="F25" s="3">
        <v>13950</v>
      </c>
      <c r="G25" s="8">
        <f t="shared" si="1"/>
        <v>2325</v>
      </c>
    </row>
    <row r="26" spans="1:7" x14ac:dyDescent="0.25">
      <c r="A26" s="2">
        <v>22</v>
      </c>
      <c r="B26" s="2" t="s">
        <v>22</v>
      </c>
      <c r="C26" s="2">
        <v>3</v>
      </c>
      <c r="D26" s="2">
        <v>3</v>
      </c>
      <c r="E26" s="2">
        <f t="shared" si="0"/>
        <v>0</v>
      </c>
      <c r="F26" s="3">
        <v>3718</v>
      </c>
      <c r="G26" s="8">
        <f t="shared" si="1"/>
        <v>1239.3333333333333</v>
      </c>
    </row>
    <row r="27" spans="1:7" x14ac:dyDescent="0.25">
      <c r="A27" s="2">
        <v>23</v>
      </c>
      <c r="B27" s="2" t="s">
        <v>23</v>
      </c>
      <c r="C27" s="2">
        <v>165</v>
      </c>
      <c r="D27" s="2">
        <v>149</v>
      </c>
      <c r="E27" s="2">
        <f t="shared" si="0"/>
        <v>16</v>
      </c>
      <c r="F27" s="3">
        <v>287565</v>
      </c>
      <c r="G27" s="8">
        <f t="shared" si="1"/>
        <v>1742.8181818181818</v>
      </c>
    </row>
    <row r="28" spans="1:7" x14ac:dyDescent="0.25">
      <c r="A28" s="2">
        <v>24</v>
      </c>
      <c r="B28" s="2" t="s">
        <v>24</v>
      </c>
      <c r="C28" s="2">
        <v>80</v>
      </c>
      <c r="D28" s="2">
        <v>71</v>
      </c>
      <c r="E28" s="2">
        <f t="shared" si="0"/>
        <v>9</v>
      </c>
      <c r="F28" s="3">
        <v>93567</v>
      </c>
      <c r="G28" s="8">
        <f t="shared" si="1"/>
        <v>1169.5875000000001</v>
      </c>
    </row>
    <row r="29" spans="1:7" x14ac:dyDescent="0.25">
      <c r="A29" s="2">
        <v>25</v>
      </c>
      <c r="B29" s="2" t="s">
        <v>25</v>
      </c>
      <c r="C29" s="2">
        <v>193</v>
      </c>
      <c r="D29" s="2">
        <v>157</v>
      </c>
      <c r="E29" s="2">
        <f t="shared" si="0"/>
        <v>36</v>
      </c>
      <c r="F29" s="3">
        <v>184200</v>
      </c>
      <c r="G29" s="8">
        <f t="shared" si="1"/>
        <v>954.40414507772016</v>
      </c>
    </row>
    <row r="30" spans="1:7" x14ac:dyDescent="0.25">
      <c r="A30" s="2">
        <v>26</v>
      </c>
      <c r="B30" s="2" t="s">
        <v>26</v>
      </c>
      <c r="C30" s="2">
        <v>12</v>
      </c>
      <c r="D30" s="2">
        <v>11</v>
      </c>
      <c r="E30" s="2">
        <f t="shared" si="0"/>
        <v>1</v>
      </c>
      <c r="F30" s="3">
        <v>22950</v>
      </c>
      <c r="G30" s="8">
        <f t="shared" si="1"/>
        <v>1912.5</v>
      </c>
    </row>
    <row r="31" spans="1:7" x14ac:dyDescent="0.25">
      <c r="A31" s="2">
        <v>27</v>
      </c>
      <c r="B31" s="2" t="s">
        <v>27</v>
      </c>
      <c r="C31" s="2">
        <v>6</v>
      </c>
      <c r="D31" s="2">
        <v>5</v>
      </c>
      <c r="E31" s="2">
        <f t="shared" si="0"/>
        <v>1</v>
      </c>
      <c r="F31" s="3">
        <v>9000</v>
      </c>
      <c r="G31" s="8">
        <f t="shared" si="1"/>
        <v>1500</v>
      </c>
    </row>
    <row r="32" spans="1:7" x14ac:dyDescent="0.25">
      <c r="A32" s="2">
        <v>28</v>
      </c>
      <c r="B32" s="2" t="s">
        <v>28</v>
      </c>
      <c r="C32" s="2">
        <v>60</v>
      </c>
      <c r="D32" s="2">
        <v>58</v>
      </c>
      <c r="E32" s="2">
        <f t="shared" si="0"/>
        <v>2</v>
      </c>
      <c r="F32" s="3">
        <v>128350</v>
      </c>
      <c r="G32" s="8">
        <f t="shared" si="1"/>
        <v>2139.1666666666665</v>
      </c>
    </row>
    <row r="33" spans="1:7" x14ac:dyDescent="0.25">
      <c r="A33" s="2">
        <v>29</v>
      </c>
      <c r="B33" s="2" t="s">
        <v>29</v>
      </c>
      <c r="C33" s="2">
        <v>83</v>
      </c>
      <c r="D33" s="2">
        <v>55</v>
      </c>
      <c r="E33" s="2">
        <f t="shared" si="0"/>
        <v>28</v>
      </c>
      <c r="F33" s="3">
        <v>138150</v>
      </c>
      <c r="G33" s="8">
        <f t="shared" si="1"/>
        <v>1664.4578313253012</v>
      </c>
    </row>
    <row r="34" spans="1:7" x14ac:dyDescent="0.25">
      <c r="A34" s="2">
        <v>30</v>
      </c>
      <c r="B34" s="2" t="s">
        <v>30</v>
      </c>
      <c r="C34" s="2">
        <v>37</v>
      </c>
      <c r="D34" s="2">
        <v>33</v>
      </c>
      <c r="E34" s="2">
        <f t="shared" si="0"/>
        <v>4</v>
      </c>
      <c r="F34" s="3">
        <v>59050</v>
      </c>
      <c r="G34" s="8">
        <f t="shared" si="1"/>
        <v>1595.9459459459461</v>
      </c>
    </row>
    <row r="35" spans="1:7" x14ac:dyDescent="0.25">
      <c r="A35" s="2">
        <v>31</v>
      </c>
      <c r="B35" s="2" t="s">
        <v>31</v>
      </c>
      <c r="C35" s="2">
        <v>1</v>
      </c>
      <c r="D35" s="2"/>
      <c r="E35" s="2">
        <f t="shared" si="0"/>
        <v>1</v>
      </c>
      <c r="F35" s="3">
        <v>1800</v>
      </c>
      <c r="G35" s="8">
        <f t="shared" si="1"/>
        <v>1800</v>
      </c>
    </row>
    <row r="36" spans="1:7" x14ac:dyDescent="0.25">
      <c r="A36" s="2">
        <v>32</v>
      </c>
      <c r="B36" s="2" t="s">
        <v>32</v>
      </c>
      <c r="C36" s="2">
        <v>2</v>
      </c>
      <c r="D36" s="2">
        <v>1</v>
      </c>
      <c r="E36" s="2">
        <f t="shared" si="0"/>
        <v>1</v>
      </c>
      <c r="F36" s="3">
        <v>3600</v>
      </c>
      <c r="G36" s="8">
        <f t="shared" si="1"/>
        <v>1800</v>
      </c>
    </row>
    <row r="37" spans="1:7" x14ac:dyDescent="0.25">
      <c r="A37" s="2">
        <v>33</v>
      </c>
      <c r="B37" s="2" t="s">
        <v>33</v>
      </c>
      <c r="C37" s="2">
        <v>21</v>
      </c>
      <c r="D37" s="2">
        <v>16</v>
      </c>
      <c r="E37" s="2">
        <f t="shared" si="0"/>
        <v>5</v>
      </c>
      <c r="F37" s="3">
        <v>33770</v>
      </c>
      <c r="G37" s="8">
        <f t="shared" si="1"/>
        <v>1608.0952380952381</v>
      </c>
    </row>
    <row r="38" spans="1:7" x14ac:dyDescent="0.25">
      <c r="A38" s="2">
        <v>34</v>
      </c>
      <c r="B38" s="2" t="s">
        <v>34</v>
      </c>
      <c r="C38" s="2">
        <v>48</v>
      </c>
      <c r="D38" s="2">
        <v>40</v>
      </c>
      <c r="E38" s="2">
        <f t="shared" si="0"/>
        <v>8</v>
      </c>
      <c r="F38" s="3">
        <v>90200</v>
      </c>
      <c r="G38" s="8">
        <f t="shared" si="1"/>
        <v>1879.1666666666667</v>
      </c>
    </row>
    <row r="39" spans="1:7" x14ac:dyDescent="0.25">
      <c r="A39" s="2">
        <v>35</v>
      </c>
      <c r="B39" s="2" t="s">
        <v>35</v>
      </c>
      <c r="C39" s="2">
        <v>33</v>
      </c>
      <c r="D39" s="2">
        <v>27</v>
      </c>
      <c r="E39" s="2">
        <f t="shared" si="0"/>
        <v>6</v>
      </c>
      <c r="F39" s="3">
        <v>47350</v>
      </c>
      <c r="G39" s="8">
        <f t="shared" si="1"/>
        <v>1434.8484848484848</v>
      </c>
    </row>
    <row r="40" spans="1:7" x14ac:dyDescent="0.25">
      <c r="A40" s="2">
        <v>36</v>
      </c>
      <c r="B40" s="2" t="s">
        <v>36</v>
      </c>
      <c r="C40" s="2">
        <v>11</v>
      </c>
      <c r="D40" s="2">
        <v>7</v>
      </c>
      <c r="E40" s="2">
        <f t="shared" si="0"/>
        <v>4</v>
      </c>
      <c r="F40" s="3">
        <v>14850</v>
      </c>
      <c r="G40" s="8">
        <f t="shared" si="1"/>
        <v>1350</v>
      </c>
    </row>
    <row r="41" spans="1:7" x14ac:dyDescent="0.25">
      <c r="A41" s="2">
        <v>37</v>
      </c>
      <c r="B41" s="2" t="s">
        <v>37</v>
      </c>
      <c r="C41" s="2">
        <v>43</v>
      </c>
      <c r="D41" s="2">
        <v>37</v>
      </c>
      <c r="E41" s="2">
        <f t="shared" si="0"/>
        <v>6</v>
      </c>
      <c r="F41" s="3">
        <v>73000</v>
      </c>
      <c r="G41" s="8">
        <f t="shared" si="1"/>
        <v>1697.6744186046512</v>
      </c>
    </row>
    <row r="42" spans="1:7" x14ac:dyDescent="0.25">
      <c r="A42" s="2">
        <v>38</v>
      </c>
      <c r="B42" s="2" t="s">
        <v>38</v>
      </c>
      <c r="C42" s="2">
        <v>4</v>
      </c>
      <c r="D42" s="2">
        <v>3</v>
      </c>
      <c r="E42" s="2">
        <f t="shared" si="0"/>
        <v>1</v>
      </c>
      <c r="F42" s="3">
        <v>8550</v>
      </c>
      <c r="G42" s="8">
        <f t="shared" si="1"/>
        <v>2137.5</v>
      </c>
    </row>
    <row r="43" spans="1:7" x14ac:dyDescent="0.25">
      <c r="A43" s="2">
        <v>39</v>
      </c>
      <c r="B43" s="2" t="s">
        <v>39</v>
      </c>
      <c r="C43" s="2">
        <v>40</v>
      </c>
      <c r="D43" s="2">
        <v>25</v>
      </c>
      <c r="E43" s="2">
        <f t="shared" si="0"/>
        <v>15</v>
      </c>
      <c r="F43" s="3">
        <v>57225</v>
      </c>
      <c r="G43" s="8">
        <f t="shared" si="1"/>
        <v>1430.625</v>
      </c>
    </row>
    <row r="44" spans="1:7" x14ac:dyDescent="0.25">
      <c r="A44" s="2">
        <v>40</v>
      </c>
      <c r="B44" s="2" t="s">
        <v>40</v>
      </c>
      <c r="C44" s="2">
        <v>18</v>
      </c>
      <c r="D44" s="2">
        <v>16</v>
      </c>
      <c r="E44" s="2">
        <f t="shared" si="0"/>
        <v>2</v>
      </c>
      <c r="F44" s="3">
        <v>26100</v>
      </c>
      <c r="G44" s="8">
        <f t="shared" si="1"/>
        <v>1450</v>
      </c>
    </row>
    <row r="45" spans="1:7" x14ac:dyDescent="0.25">
      <c r="A45" s="2">
        <v>41</v>
      </c>
      <c r="B45" s="2" t="s">
        <v>41</v>
      </c>
      <c r="C45" s="2">
        <v>34</v>
      </c>
      <c r="D45" s="2">
        <v>17</v>
      </c>
      <c r="E45" s="2">
        <f t="shared" si="0"/>
        <v>17</v>
      </c>
      <c r="F45" s="3">
        <v>54900</v>
      </c>
      <c r="G45" s="8">
        <f t="shared" si="1"/>
        <v>1614.7058823529412</v>
      </c>
    </row>
    <row r="46" spans="1:7" x14ac:dyDescent="0.25">
      <c r="A46" s="2">
        <v>42</v>
      </c>
      <c r="B46" s="2" t="s">
        <v>42</v>
      </c>
      <c r="C46" s="2">
        <v>59</v>
      </c>
      <c r="D46" s="2">
        <v>54</v>
      </c>
      <c r="E46" s="2">
        <f t="shared" si="0"/>
        <v>5</v>
      </c>
      <c r="F46" s="3">
        <v>84900</v>
      </c>
      <c r="G46" s="8">
        <f t="shared" si="1"/>
        <v>1438.9830508474577</v>
      </c>
    </row>
    <row r="47" spans="1:7" x14ac:dyDescent="0.25">
      <c r="A47" s="2">
        <v>43</v>
      </c>
      <c r="B47" s="2" t="s">
        <v>43</v>
      </c>
      <c r="C47" s="2">
        <v>21</v>
      </c>
      <c r="D47" s="2">
        <v>15</v>
      </c>
      <c r="E47" s="2">
        <f t="shared" si="0"/>
        <v>6</v>
      </c>
      <c r="F47" s="3">
        <v>32950</v>
      </c>
      <c r="G47" s="8">
        <f t="shared" si="1"/>
        <v>1569.047619047619</v>
      </c>
    </row>
    <row r="48" spans="1:7" x14ac:dyDescent="0.25">
      <c r="A48" s="2">
        <v>44</v>
      </c>
      <c r="B48" s="2" t="s">
        <v>44</v>
      </c>
      <c r="C48" s="2">
        <v>1</v>
      </c>
      <c r="D48" s="2">
        <v>1</v>
      </c>
      <c r="E48" s="2">
        <f t="shared" si="0"/>
        <v>0</v>
      </c>
      <c r="F48" s="3">
        <v>1350</v>
      </c>
      <c r="G48" s="8">
        <f t="shared" si="1"/>
        <v>1350</v>
      </c>
    </row>
    <row r="49" spans="1:7" x14ac:dyDescent="0.25">
      <c r="A49" s="12" t="s">
        <v>0</v>
      </c>
      <c r="B49" s="12"/>
      <c r="C49" s="5">
        <f>SUM(C5:C48)</f>
        <v>1868</v>
      </c>
      <c r="D49" s="5">
        <f>SUM(D5:D48)</f>
        <v>1361</v>
      </c>
      <c r="E49" s="5">
        <f t="shared" si="0"/>
        <v>507</v>
      </c>
      <c r="F49" s="6">
        <f>SUM(F5:F48)</f>
        <v>2589946</v>
      </c>
      <c r="G49" s="9">
        <f t="shared" si="1"/>
        <v>1386.4807280513919</v>
      </c>
    </row>
  </sheetData>
  <mergeCells count="8">
    <mergeCell ref="A1:G1"/>
    <mergeCell ref="G3:G4"/>
    <mergeCell ref="A49:B49"/>
    <mergeCell ref="C3:E3"/>
    <mergeCell ref="F3:F4"/>
    <mergeCell ref="A3:A4"/>
    <mergeCell ref="B3:B4"/>
    <mergeCell ref="A2:G2"/>
  </mergeCells>
  <pageMargins left="0.7" right="0.7" top="0.75" bottom="0.75" header="0.3" footer="0.3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АМО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Специалист1</dc:creator>
  <cp:lastModifiedBy>Специалист1</cp:lastModifiedBy>
  <cp:lastPrinted>2019-11-05T12:58:23Z</cp:lastPrinted>
  <dcterms:created xsi:type="dcterms:W3CDTF">2019-04-15T07:10:48Z</dcterms:created>
  <dcterms:modified xsi:type="dcterms:W3CDTF">2019-11-05T13:11:04Z</dcterms:modified>
</cp:coreProperties>
</file>